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горизонтально'!$I$89</definedName>
    <definedName name="allow_energy">'Время горизонтально'!$F$89</definedName>
    <definedName name="calc_with">'Время горизонтально'!$E$89</definedName>
    <definedName name="energy">'Время горизонтально'!$AA$4</definedName>
    <definedName name="group">'Время горизонтально'!$B$5</definedName>
    <definedName name="interval">'Время горизонтально'!$D$89</definedName>
    <definedName name="is_group">'Время горизонтально'!$G$89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4" i="1"/>
  <c r="W34" i="1"/>
  <c r="X34" i="1"/>
  <c r="Y34" i="1"/>
  <c r="Z34" i="1"/>
  <c r="K34" i="1"/>
  <c r="L34" i="1"/>
  <c r="M34" i="1"/>
  <c r="N34" i="1"/>
  <c r="O34" i="1"/>
  <c r="P34" i="1"/>
  <c r="Q34" i="1"/>
  <c r="R34" i="1"/>
  <c r="S34" i="1"/>
  <c r="T34" i="1"/>
  <c r="U34" i="1"/>
  <c r="V34" i="1"/>
  <c r="D34" i="1"/>
  <c r="E34" i="1"/>
  <c r="F34" i="1"/>
  <c r="G34" i="1"/>
  <c r="H34" i="1"/>
  <c r="I34" i="1"/>
  <c r="J34" i="1"/>
  <c r="C34" i="1"/>
</calcChain>
</file>

<file path=xl/sharedStrings.xml><?xml version="1.0" encoding="utf-8"?>
<sst xmlns="http://schemas.openxmlformats.org/spreadsheetml/2006/main" count="92" uniqueCount="66">
  <si>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</si>
  <si>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</si>
  <si>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</si>
  <si>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</si>
  <si>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</si>
  <si>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</si>
  <si>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</si>
  <si>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</si>
  <si>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</si>
  <si>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</si>
  <si>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</si>
  <si>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</si>
  <si>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</si>
  <si>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</si>
  <si>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</si>
  <si>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</si>
  <si>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</si>
  <si>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</si>
  <si>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</si>
  <si>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</si>
  <si>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</si>
  <si>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</si>
  <si>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</si>
  <si>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</si>
  <si>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</si>
  <si>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</si>
  <si>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</si>
  <si>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</si>
  <si>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</si>
  <si>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</si>
  <si>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</si>
  <si>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</si>
  <si>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</si>
  <si>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</si>
  <si>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</si>
  <si>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</si>
  <si>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</si>
  <si>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</si>
  <si>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18.12.2024</t>
  </si>
  <si>
    <t>ПС 35 кВ Пахомовская</t>
  </si>
  <si>
    <t xml:space="preserve"> 0,4 Пахомовская ТСН 1 ао RS</t>
  </si>
  <si>
    <t xml:space="preserve"> 0,4 Пахомовская ТСН 2 ао RS</t>
  </si>
  <si>
    <t xml:space="preserve"> 35 Пахомовская СВ ао RS</t>
  </si>
  <si>
    <t xml:space="preserve"> 35 Пахомовская СВ ап RS</t>
  </si>
  <si>
    <t xml:space="preserve"> 35 Пахомовская Т 1 ао RS</t>
  </si>
  <si>
    <t xml:space="preserve"> 35 Пахомовская Т 1 ап RS</t>
  </si>
  <si>
    <t xml:space="preserve"> 35 Пахомовская Т 2 ао RS</t>
  </si>
  <si>
    <t xml:space="preserve"> 35 Пахомовская Т 2 ап RS</t>
  </si>
  <si>
    <t xml:space="preserve"> 35 Пахомовская-Пахомовская М-ТЭЦ ао RS</t>
  </si>
  <si>
    <t xml:space="preserve"> 35 Пахомовская-Пахомовская М-ТЭЦ ап RS</t>
  </si>
  <si>
    <t xml:space="preserve"> 6 Пахомовская Т 1 ао RS</t>
  </si>
  <si>
    <t xml:space="preserve"> 6 Пахомовская Т 1 ап RS</t>
  </si>
  <si>
    <t xml:space="preserve"> 6 Пахомовская Т 2 ао RS</t>
  </si>
  <si>
    <t xml:space="preserve"> 6 Пахомовская Т 2 ап RS</t>
  </si>
  <si>
    <t xml:space="preserve"> 6 Пахомовская-В.Мост ао RS</t>
  </si>
  <si>
    <t xml:space="preserve"> 6 Пахомовская-В.Мост ап RS</t>
  </si>
  <si>
    <t xml:space="preserve"> 6 Пахомовская-Девятины ао RS</t>
  </si>
  <si>
    <t xml:space="preserve"> 6 Пахомовская-Девятины ап RS</t>
  </si>
  <si>
    <t xml:space="preserve"> 6 Пахомовская-Земснаряд ао RS</t>
  </si>
  <si>
    <t xml:space="preserve"> 6 Пахомовская-Земснаряд ап RS</t>
  </si>
  <si>
    <t xml:space="preserve"> 6 Пахомовская-Прогресс ао RS</t>
  </si>
  <si>
    <t xml:space="preserve"> 6 Пахомовская-Прогресс рп RS</t>
  </si>
  <si>
    <t xml:space="preserve"> 6 Пахомовская-Шлюз 6-1 ао RS</t>
  </si>
  <si>
    <t xml:space="preserve"> 6 Пахомовская-Шлюз 6-1 ап RS</t>
  </si>
  <si>
    <t xml:space="preserve"> 6 Пахомовская-Шлюз 6-2 ао RS</t>
  </si>
  <si>
    <t xml:space="preserve"> 6 Пахомовская-Шлюз 6-2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</si>
</sst>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9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14.256</v>
      </c>
      <c r="D8" s="15">
        <v>14.472000000000001</v>
      </c>
      <c r="E8" s="15">
        <v>14.064</v>
      </c>
      <c r="F8" s="15">
        <v>14.328000000000001</v>
      </c>
      <c r="G8" s="15">
        <v>14.376000000000001</v>
      </c>
      <c r="H8" s="15">
        <v>14.376000000000001</v>
      </c>
      <c r="I8" s="15">
        <v>14.376000000000001</v>
      </c>
      <c r="J8" s="15">
        <v>14.208</v>
      </c>
      <c r="K8" s="15">
        <v>14.016</v>
      </c>
      <c r="L8" s="16">
        <v>14.304</v>
      </c>
      <c r="M8" s="16">
        <v>13.872</v>
      </c>
      <c r="N8" s="16">
        <v>13.968</v>
      </c>
      <c r="O8" s="16">
        <v>14.112</v>
      </c>
      <c r="P8" s="16">
        <v>14.064</v>
      </c>
      <c r="Q8" s="16">
        <v>13.848000000000001</v>
      </c>
      <c r="R8" s="16">
        <v>13.968</v>
      </c>
      <c r="S8" s="16">
        <v>13.944000000000001</v>
      </c>
      <c r="T8" s="16">
        <v>14.016</v>
      </c>
      <c r="U8" s="16">
        <v>13.752000000000001</v>
      </c>
      <c r="V8" s="16">
        <v>13.944000000000001</v>
      </c>
      <c r="W8" s="16">
        <v>14.256</v>
      </c>
      <c r="X8" s="16">
        <v>14.16</v>
      </c>
      <c r="Y8" s="16">
        <v>14.184000000000001</v>
      </c>
      <c r="Z8" s="55">
        <v>14.112</v>
      </c>
      <c r="AA8" s="23">
        <v>338.97600000000006</v>
      </c>
    </row>
    <row r="9" spans="1:27" x14ac:dyDescent="0.2">
      <c r="A9" s="7"/>
      <c r="B9" s="8" t="s">
        <v>41</v>
      </c>
      <c r="C9" s="14">
        <v>0.24</v>
      </c>
      <c r="D9" s="15">
        <v>0.26400000000000001</v>
      </c>
      <c r="E9" s="15">
        <v>0.24</v>
      </c>
      <c r="F9" s="15">
        <v>0.24</v>
      </c>
      <c r="G9" s="15">
        <v>0.24</v>
      </c>
      <c r="H9" s="15">
        <v>0.26400000000000001</v>
      </c>
      <c r="I9" s="15">
        <v>0.24</v>
      </c>
      <c r="J9" s="15">
        <v>0.24</v>
      </c>
      <c r="K9" s="15">
        <v>0.24</v>
      </c>
      <c r="L9" s="16">
        <v>0.26400000000000001</v>
      </c>
      <c r="M9" s="16">
        <v>0.24</v>
      </c>
      <c r="N9" s="16">
        <v>0.24</v>
      </c>
      <c r="O9" s="16">
        <v>0.26400000000000001</v>
      </c>
      <c r="P9" s="16">
        <v>0.24</v>
      </c>
      <c r="Q9" s="16">
        <v>0.24</v>
      </c>
      <c r="R9" s="16">
        <v>0.24</v>
      </c>
      <c r="S9" s="16">
        <v>0.26400000000000001</v>
      </c>
      <c r="T9" s="16">
        <v>0.24</v>
      </c>
      <c r="U9" s="16">
        <v>0.24</v>
      </c>
      <c r="V9" s="16">
        <v>0.24</v>
      </c>
      <c r="W9" s="16">
        <v>0.26400000000000001</v>
      </c>
      <c r="X9" s="16">
        <v>0.24</v>
      </c>
      <c r="Y9" s="16">
        <v>0.24</v>
      </c>
      <c r="Z9" s="55">
        <v>0.26400000000000001</v>
      </c>
      <c r="AA9" s="65">
        <v>5.9280000000000035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436.8</v>
      </c>
      <c r="D13" s="15">
        <v>426.3</v>
      </c>
      <c r="E13" s="15">
        <v>410.55</v>
      </c>
      <c r="F13" s="15">
        <v>421.05</v>
      </c>
      <c r="G13" s="15">
        <v>428.40000000000003</v>
      </c>
      <c r="H13" s="15">
        <v>460.95</v>
      </c>
      <c r="I13" s="15">
        <v>525</v>
      </c>
      <c r="J13" s="15">
        <v>559.65</v>
      </c>
      <c r="K13" s="15">
        <v>601.65</v>
      </c>
      <c r="L13" s="16">
        <v>602.70000000000005</v>
      </c>
      <c r="M13" s="16">
        <v>589.05000000000007</v>
      </c>
      <c r="N13" s="16">
        <v>573.30000000000007</v>
      </c>
      <c r="O13" s="16">
        <v>556.5</v>
      </c>
      <c r="P13" s="16">
        <v>538.65</v>
      </c>
      <c r="Q13" s="16">
        <v>547.04999999999995</v>
      </c>
      <c r="R13" s="16">
        <v>553.35</v>
      </c>
      <c r="S13" s="16">
        <v>572.25</v>
      </c>
      <c r="T13" s="16">
        <v>610.05000000000007</v>
      </c>
      <c r="U13" s="16">
        <v>625.80000000000007</v>
      </c>
      <c r="V13" s="16">
        <v>607.95000000000005</v>
      </c>
      <c r="W13" s="16">
        <v>594.30000000000007</v>
      </c>
      <c r="X13" s="16">
        <v>585.9</v>
      </c>
      <c r="Y13" s="16">
        <v>530.25</v>
      </c>
      <c r="Z13" s="55">
        <v>481.95</v>
      </c>
      <c r="AA13" s="65">
        <v>12839.399999999998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89.25</v>
      </c>
      <c r="D15" s="15">
        <v>89.25</v>
      </c>
      <c r="E15" s="15">
        <v>88.2</v>
      </c>
      <c r="F15" s="15">
        <v>90.3</v>
      </c>
      <c r="G15" s="15">
        <v>87.15</v>
      </c>
      <c r="H15" s="15">
        <v>89.25</v>
      </c>
      <c r="I15" s="15">
        <v>88.2</v>
      </c>
      <c r="J15" s="15">
        <v>85.05</v>
      </c>
      <c r="K15" s="15">
        <v>89.25</v>
      </c>
      <c r="L15" s="16">
        <v>85.05</v>
      </c>
      <c r="M15" s="16">
        <v>109.2</v>
      </c>
      <c r="N15" s="16">
        <v>87.15</v>
      </c>
      <c r="O15" s="16">
        <v>86.100000000000009</v>
      </c>
      <c r="P15" s="16">
        <v>85.05</v>
      </c>
      <c r="Q15" s="16">
        <v>86.100000000000009</v>
      </c>
      <c r="R15" s="16">
        <v>86.100000000000009</v>
      </c>
      <c r="S15" s="16">
        <v>90.3</v>
      </c>
      <c r="T15" s="16">
        <v>88.2</v>
      </c>
      <c r="U15" s="16">
        <v>87.15</v>
      </c>
      <c r="V15" s="16">
        <v>89.25</v>
      </c>
      <c r="W15" s="16">
        <v>87.15</v>
      </c>
      <c r="X15" s="16">
        <v>88.2</v>
      </c>
      <c r="Y15" s="16">
        <v>90.3</v>
      </c>
      <c r="Z15" s="55">
        <v>89.25</v>
      </c>
      <c r="AA15" s="65">
        <v>2130.4499999999998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2753.8</v>
      </c>
      <c r="D17" s="15">
        <v>3098.2000000000003</v>
      </c>
      <c r="E17" s="15">
        <v>3179.4</v>
      </c>
      <c r="F17" s="15">
        <v>3094</v>
      </c>
      <c r="G17" s="15">
        <v>3246.6</v>
      </c>
      <c r="H17" s="15">
        <v>3129</v>
      </c>
      <c r="I17" s="15">
        <v>3008.6</v>
      </c>
      <c r="J17" s="15">
        <v>2570.4</v>
      </c>
      <c r="K17" s="15">
        <v>2286.2000000000003</v>
      </c>
      <c r="L17" s="16">
        <v>2056.6</v>
      </c>
      <c r="M17" s="16">
        <v>2356.2000000000003</v>
      </c>
      <c r="N17" s="16">
        <v>1898.4</v>
      </c>
      <c r="O17" s="16">
        <v>2772</v>
      </c>
      <c r="P17" s="16">
        <v>2399.6</v>
      </c>
      <c r="Q17" s="16">
        <v>2252.6</v>
      </c>
      <c r="R17" s="16">
        <v>2384.2000000000003</v>
      </c>
      <c r="S17" s="16">
        <v>2128</v>
      </c>
      <c r="T17" s="16">
        <v>1318.8</v>
      </c>
      <c r="U17" s="16">
        <v>1786.4</v>
      </c>
      <c r="V17" s="16">
        <v>2564.8000000000002</v>
      </c>
      <c r="W17" s="16">
        <v>2875.6</v>
      </c>
      <c r="X17" s="16">
        <v>2479.4</v>
      </c>
      <c r="Y17" s="16">
        <v>2809.8</v>
      </c>
      <c r="Z17" s="55">
        <v>2749.6</v>
      </c>
      <c r="AA17" s="65">
        <v>61198.200000000004</v>
      </c>
    </row>
    <row r="18" spans="1:27" x14ac:dyDescent="0.2">
      <c r="A18" s="7"/>
      <c r="B18" s="8" t="s">
        <v>50</v>
      </c>
      <c r="C18" s="14">
        <v>441.6</v>
      </c>
      <c r="D18" s="15">
        <v>431.04</v>
      </c>
      <c r="E18" s="15">
        <v>415.68</v>
      </c>
      <c r="F18" s="15">
        <v>425.28000000000003</v>
      </c>
      <c r="G18" s="15">
        <v>433.92</v>
      </c>
      <c r="H18" s="15">
        <v>467.52</v>
      </c>
      <c r="I18" s="15">
        <v>532.79999999999995</v>
      </c>
      <c r="J18" s="15">
        <v>567.36</v>
      </c>
      <c r="K18" s="15">
        <v>608.64</v>
      </c>
      <c r="L18" s="16">
        <v>609.6</v>
      </c>
      <c r="M18" s="16">
        <v>595.20000000000005</v>
      </c>
      <c r="N18" s="16">
        <v>578.88</v>
      </c>
      <c r="O18" s="16">
        <v>560.64</v>
      </c>
      <c r="P18" s="16">
        <v>543.36</v>
      </c>
      <c r="Q18" s="16">
        <v>551.04</v>
      </c>
      <c r="R18" s="16">
        <v>558.72</v>
      </c>
      <c r="S18" s="16">
        <v>576</v>
      </c>
      <c r="T18" s="16">
        <v>617.28</v>
      </c>
      <c r="U18" s="16">
        <v>630.72</v>
      </c>
      <c r="V18" s="16">
        <v>614.4</v>
      </c>
      <c r="W18" s="16">
        <v>600</v>
      </c>
      <c r="X18" s="16">
        <v>594.24</v>
      </c>
      <c r="Y18" s="16">
        <v>535.68000000000006</v>
      </c>
      <c r="Z18" s="55">
        <v>487.68</v>
      </c>
      <c r="AA18" s="65">
        <v>12977.28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85.44</v>
      </c>
      <c r="D20" s="15">
        <v>84.48</v>
      </c>
      <c r="E20" s="15">
        <v>85.44</v>
      </c>
      <c r="F20" s="15">
        <v>86.4</v>
      </c>
      <c r="G20" s="15">
        <v>83.52</v>
      </c>
      <c r="H20" s="15">
        <v>85.44</v>
      </c>
      <c r="I20" s="15">
        <v>84.48</v>
      </c>
      <c r="J20" s="15">
        <v>81.600000000000009</v>
      </c>
      <c r="K20" s="15">
        <v>85.44</v>
      </c>
      <c r="L20" s="16">
        <v>81.600000000000009</v>
      </c>
      <c r="M20" s="16">
        <v>105.60000000000001</v>
      </c>
      <c r="N20" s="16">
        <v>83.52</v>
      </c>
      <c r="O20" s="16">
        <v>82.56</v>
      </c>
      <c r="P20" s="16">
        <v>81.600000000000009</v>
      </c>
      <c r="Q20" s="16">
        <v>81.600000000000009</v>
      </c>
      <c r="R20" s="16">
        <v>83.52</v>
      </c>
      <c r="S20" s="16">
        <v>86.4</v>
      </c>
      <c r="T20" s="16">
        <v>84.48</v>
      </c>
      <c r="U20" s="16">
        <v>83.52</v>
      </c>
      <c r="V20" s="16">
        <v>85.44</v>
      </c>
      <c r="W20" s="16">
        <v>84.48</v>
      </c>
      <c r="X20" s="16">
        <v>84.48</v>
      </c>
      <c r="Y20" s="16">
        <v>86.4</v>
      </c>
      <c r="Z20" s="55">
        <v>85.44</v>
      </c>
      <c r="AA20" s="65">
        <v>2042.88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401.04</v>
      </c>
      <c r="D24" s="15">
        <v>386.88</v>
      </c>
      <c r="E24" s="15">
        <v>375.84000000000003</v>
      </c>
      <c r="F24" s="15">
        <v>383.76</v>
      </c>
      <c r="G24" s="15">
        <v>390.48</v>
      </c>
      <c r="H24" s="15">
        <v>418.56</v>
      </c>
      <c r="I24" s="15">
        <v>468.72</v>
      </c>
      <c r="J24" s="15">
        <v>491.04</v>
      </c>
      <c r="K24" s="15">
        <v>532.08000000000004</v>
      </c>
      <c r="L24" s="16">
        <v>536.64</v>
      </c>
      <c r="M24" s="16">
        <v>536.16</v>
      </c>
      <c r="N24" s="16">
        <v>530.64</v>
      </c>
      <c r="O24" s="16">
        <v>513.6</v>
      </c>
      <c r="P24" s="16">
        <v>496.08</v>
      </c>
      <c r="Q24" s="16">
        <v>499.92</v>
      </c>
      <c r="R24" s="16">
        <v>502.08</v>
      </c>
      <c r="S24" s="16">
        <v>520.08000000000004</v>
      </c>
      <c r="T24" s="16">
        <v>552.72</v>
      </c>
      <c r="U24" s="16">
        <v>559.20000000000005</v>
      </c>
      <c r="V24" s="16">
        <v>553.20000000000005</v>
      </c>
      <c r="W24" s="16">
        <v>538.79999999999995</v>
      </c>
      <c r="X24" s="16">
        <v>540.96</v>
      </c>
      <c r="Y24" s="16">
        <v>490.56</v>
      </c>
      <c r="Z24" s="55">
        <v>442.08</v>
      </c>
      <c r="AA24" s="65">
        <v>11661.120000000003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24.96</v>
      </c>
      <c r="D28" s="15">
        <v>27.96</v>
      </c>
      <c r="E28" s="15">
        <v>23.76</v>
      </c>
      <c r="F28" s="15">
        <v>26.16</v>
      </c>
      <c r="G28" s="15">
        <v>27.12</v>
      </c>
      <c r="H28" s="15">
        <v>32.880000000000003</v>
      </c>
      <c r="I28" s="15">
        <v>47.76</v>
      </c>
      <c r="J28" s="15">
        <v>60</v>
      </c>
      <c r="K28" s="15">
        <v>60.36</v>
      </c>
      <c r="L28" s="16">
        <v>56.04</v>
      </c>
      <c r="M28" s="16">
        <v>44.04</v>
      </c>
      <c r="N28" s="16">
        <v>31.32</v>
      </c>
      <c r="O28" s="16">
        <v>31.44</v>
      </c>
      <c r="P28" s="16">
        <v>31.32</v>
      </c>
      <c r="Q28" s="16">
        <v>34.56</v>
      </c>
      <c r="R28" s="16">
        <v>40.800000000000004</v>
      </c>
      <c r="S28" s="16">
        <v>40.200000000000003</v>
      </c>
      <c r="T28" s="16">
        <v>47.64</v>
      </c>
      <c r="U28" s="16">
        <v>55.68</v>
      </c>
      <c r="V28" s="16">
        <v>45.12</v>
      </c>
      <c r="W28" s="16">
        <v>45.36</v>
      </c>
      <c r="X28" s="16">
        <v>36.6</v>
      </c>
      <c r="Y28" s="16">
        <v>29.28</v>
      </c>
      <c r="Z28" s="55">
        <v>29.04</v>
      </c>
      <c r="AA28" s="65">
        <v>929.4</v>
      </c>
    </row>
    <row r="29" spans="1:27" x14ac:dyDescent="0.2">
      <c r="A29" s="7"/>
      <c r="B29" s="8" t="s">
        <v>61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62</v>
      </c>
      <c r="C30" s="14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55">
        <v>0</v>
      </c>
      <c r="AA30" s="65">
        <v>0</v>
      </c>
    </row>
    <row r="31" spans="1:27" x14ac:dyDescent="0.2">
      <c r="A31" s="7"/>
      <c r="B31" s="8" t="s">
        <v>63</v>
      </c>
      <c r="C31" s="14">
        <v>0.24</v>
      </c>
      <c r="D31" s="15">
        <v>0</v>
      </c>
      <c r="E31" s="15">
        <v>0</v>
      </c>
      <c r="F31" s="15">
        <v>0.24</v>
      </c>
      <c r="G31" s="15">
        <v>0</v>
      </c>
      <c r="H31" s="15">
        <v>0.24</v>
      </c>
      <c r="I31" s="15">
        <v>0</v>
      </c>
      <c r="J31" s="15">
        <v>0</v>
      </c>
      <c r="K31" s="15">
        <v>0.24</v>
      </c>
      <c r="L31" s="16">
        <v>0</v>
      </c>
      <c r="M31" s="16">
        <v>0.24</v>
      </c>
      <c r="N31" s="16">
        <v>0</v>
      </c>
      <c r="O31" s="16">
        <v>0</v>
      </c>
      <c r="P31" s="16">
        <v>0.24</v>
      </c>
      <c r="Q31" s="16">
        <v>0</v>
      </c>
      <c r="R31" s="16">
        <v>0.24</v>
      </c>
      <c r="S31" s="16">
        <v>0</v>
      </c>
      <c r="T31" s="16">
        <v>0</v>
      </c>
      <c r="U31" s="16">
        <v>0.24</v>
      </c>
      <c r="V31" s="16">
        <v>0</v>
      </c>
      <c r="W31" s="16">
        <v>0.24</v>
      </c>
      <c r="X31" s="16">
        <v>0</v>
      </c>
      <c r="Y31" s="16">
        <v>0</v>
      </c>
      <c r="Z31" s="55">
        <v>0.24</v>
      </c>
      <c r="AA31" s="65">
        <v>2.4000000000000004</v>
      </c>
    </row>
    <row r="32" spans="1:27" x14ac:dyDescent="0.2">
      <c r="A32" s="7"/>
      <c r="B32" s="8" t="s">
        <v>64</v>
      </c>
      <c r="C32" s="14">
        <v>84.960000000000008</v>
      </c>
      <c r="D32" s="15">
        <v>83.76</v>
      </c>
      <c r="E32" s="15">
        <v>84.48</v>
      </c>
      <c r="F32" s="15">
        <v>85.2</v>
      </c>
      <c r="G32" s="15">
        <v>83.04</v>
      </c>
      <c r="H32" s="15">
        <v>85.44</v>
      </c>
      <c r="I32" s="15">
        <v>83.76</v>
      </c>
      <c r="J32" s="15">
        <v>80.400000000000006</v>
      </c>
      <c r="K32" s="15">
        <v>84.48</v>
      </c>
      <c r="L32" s="16">
        <v>81.600000000000009</v>
      </c>
      <c r="M32" s="16">
        <v>104.16</v>
      </c>
      <c r="N32" s="16">
        <v>83.28</v>
      </c>
      <c r="O32" s="16">
        <v>81.600000000000009</v>
      </c>
      <c r="P32" s="16">
        <v>81.12</v>
      </c>
      <c r="Q32" s="16">
        <v>81.12</v>
      </c>
      <c r="R32" s="16">
        <v>82.320000000000007</v>
      </c>
      <c r="S32" s="16">
        <v>86.16</v>
      </c>
      <c r="T32" s="16">
        <v>84</v>
      </c>
      <c r="U32" s="16">
        <v>82.320000000000007</v>
      </c>
      <c r="V32" s="16">
        <v>84.960000000000008</v>
      </c>
      <c r="W32" s="16">
        <v>83.52</v>
      </c>
      <c r="X32" s="16">
        <v>84.24</v>
      </c>
      <c r="Y32" s="16">
        <v>85.68</v>
      </c>
      <c r="Z32" s="55">
        <v>84.72</v>
      </c>
      <c r="AA32" s="65">
        <v>2026.3200000000002</v>
      </c>
    </row>
    <row r="33" spans="1:27" x14ac:dyDescent="0.2">
      <c r="A33" s="7"/>
      <c r="B33" s="8" t="s">
        <v>65</v>
      </c>
      <c r="C33" s="14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55">
        <v>0</v>
      </c>
      <c r="AA33" s="65">
        <v>0</v>
      </c>
    </row>
    <row r="34" spans="1:27" s="63" customFormat="1" ht="16.5" thickBot="1" x14ac:dyDescent="0.3">
      <c r="A34" s="58"/>
      <c r="B34" s="59" t="s">
        <v>2</v>
      </c>
      <c r="C34" s="60">
        <f>SUM(C8:C33)</f>
        <v>4332.5860000000002</v>
      </c>
      <c r="D34" s="60">
        <f>SUM(D8:D33)</f>
        <v>4642.6060000000007</v>
      </c>
      <c r="E34" s="60">
        <f>SUM(E8:E33)</f>
        <v>4677.6539999999995</v>
      </c>
      <c r="F34" s="60">
        <f>SUM(F8:F33)</f>
        <v>4626.9579999999996</v>
      </c>
      <c r="G34" s="60">
        <f>SUM(G8:G33)</f>
        <v>4794.8459999999995</v>
      </c>
      <c r="H34" s="60">
        <f>SUM(H8:H33)</f>
        <v>4783.92</v>
      </c>
      <c r="I34" s="60">
        <f>SUM(I8:I33)</f>
        <v>4853.9360000000006</v>
      </c>
      <c r="J34" s="60">
        <f>SUM(J8:J33)</f>
        <v>4509.9479999999994</v>
      </c>
      <c r="K34" s="60">
        <f>SUM(K8:K33)</f>
        <v>4362.5959999999995</v>
      </c>
      <c r="L34" s="60">
        <f>SUM(L8:L33)</f>
        <v>4124.3979999999992</v>
      </c>
      <c r="M34" s="60">
        <f>SUM(M8:M33)</f>
        <v>4453.9620000000004</v>
      </c>
      <c r="N34" s="60">
        <f>SUM(N8:N33)</f>
        <v>3880.6980000000003</v>
      </c>
      <c r="O34" s="60">
        <f>SUM(O8:O33)</f>
        <v>4698.8159999999998</v>
      </c>
      <c r="P34" s="60">
        <f>SUM(P8:P33)</f>
        <v>4271.3239999999996</v>
      </c>
      <c r="Q34" s="60">
        <f>SUM(Q8:Q33)</f>
        <v>4148.0779999999995</v>
      </c>
      <c r="R34" s="60">
        <f>SUM(R8:R33)</f>
        <v>4305.5380000000005</v>
      </c>
      <c r="S34" s="60">
        <f>SUM(S8:S33)</f>
        <v>4113.598</v>
      </c>
      <c r="T34" s="60">
        <f>SUM(T8:T33)</f>
        <v>3417.4259999999999</v>
      </c>
      <c r="U34" s="60">
        <f>SUM(U8:U33)</f>
        <v>3925.0219999999999</v>
      </c>
      <c r="V34" s="60">
        <f>SUM(V8:V33)</f>
        <v>4659.3040000000001</v>
      </c>
      <c r="W34" s="60">
        <f>SUM(W8:W33)</f>
        <v>4923.9699999999993</v>
      </c>
      <c r="X34" s="60">
        <f>SUM(X8:X33)</f>
        <v>4508.42</v>
      </c>
      <c r="Y34" s="60">
        <f>SUM(Y8:Y33)</f>
        <v>4672.3740000000007</v>
      </c>
      <c r="Z34" s="61">
        <f>SUM(Z8:Z33)</f>
        <v>4464.3760000000002</v>
      </c>
      <c r="AA34" s="62">
        <f>SUM(AA8:AA33)</f>
        <v>106152.35399999999</v>
      </c>
    </row>
    <row r="89" spans="2:9" ht="17.25" hidden="1" customHeight="1" x14ac:dyDescent="0.2">
      <c r="B89" s="5" t="s">
        <v>33</v>
      </c>
      <c r="C89" s="4"/>
      <c r="D89" s="9">
        <v>1</v>
      </c>
      <c r="E89" s="10">
        <v>0</v>
      </c>
      <c r="F89" s="10">
        <v>0</v>
      </c>
      <c r="G89" s="10">
        <v>1</v>
      </c>
      <c r="H89" s="10">
        <v>1</v>
      </c>
      <c r="I8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Пахомовская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Пахомовская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2024-12-20T06:25:30Z</dcterms:modified>
</cp:coreProperties>
</file>